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D:\Desktop\Atualização Convênios - Portal Transparência\"/>
    </mc:Choice>
  </mc:AlternateContent>
  <xr:revisionPtr revIDLastSave="0" documentId="13_ncr:1_{11F7A363-10FE-4361-816C-85154F147B47}" xr6:coauthVersionLast="47" xr6:coauthVersionMax="47" xr10:uidLastSave="{00000000-0000-0000-0000-000000000000}"/>
  <bookViews>
    <workbookView xWindow="-120" yWindow="-120" windowWidth="20730" windowHeight="11040" xr2:uid="{43F0BC82-0B5F-4997-86DF-F91A166A7AEE}"/>
  </bookViews>
  <sheets>
    <sheet name="EMENDAS PARLAMENTARES MUN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4" i="2" l="1"/>
  <c r="R4" i="2"/>
  <c r="K65" i="2"/>
  <c r="Q4" i="2" l="1"/>
</calcChain>
</file>

<file path=xl/sharedStrings.xml><?xml version="1.0" encoding="utf-8"?>
<sst xmlns="http://schemas.openxmlformats.org/spreadsheetml/2006/main" count="120" uniqueCount="86">
  <si>
    <t xml:space="preserve">Número </t>
  </si>
  <si>
    <t>Instrumento</t>
  </si>
  <si>
    <t xml:space="preserve">Tipo da emenda </t>
  </si>
  <si>
    <t>Código da Emenda</t>
  </si>
  <si>
    <t>Autor da emenda</t>
  </si>
  <si>
    <t xml:space="preserve">Cargo do autor </t>
  </si>
  <si>
    <t xml:space="preserve">Partido </t>
  </si>
  <si>
    <t>Concedente</t>
  </si>
  <si>
    <t>Objeto</t>
  </si>
  <si>
    <t>Secretaria/Benificiário</t>
  </si>
  <si>
    <t>Vigencia</t>
  </si>
  <si>
    <t>Valores (R$)</t>
  </si>
  <si>
    <t xml:space="preserve">Situação </t>
  </si>
  <si>
    <t>Contrapartida</t>
  </si>
  <si>
    <t>Contrap. Não financeira</t>
  </si>
  <si>
    <t>Total</t>
  </si>
  <si>
    <t>Executado</t>
  </si>
  <si>
    <t>Federal</t>
  </si>
  <si>
    <t>PL</t>
  </si>
  <si>
    <t>Secretaria Municipal de Educação</t>
  </si>
  <si>
    <t>Ano</t>
  </si>
  <si>
    <t>Emendas</t>
  </si>
  <si>
    <t>REPASSE</t>
  </si>
  <si>
    <t>Executada</t>
  </si>
  <si>
    <t>União Brasil</t>
  </si>
  <si>
    <t>Karine Ines Berna de Souza</t>
  </si>
  <si>
    <t>Modalidade da Parceria</t>
  </si>
  <si>
    <t xml:space="preserve">DISPENSA </t>
  </si>
  <si>
    <t xml:space="preserve">IDENTIFICAÇÃO DA OSC </t>
  </si>
  <si>
    <t>Objeto da Parceria</t>
  </si>
  <si>
    <t xml:space="preserve">PARLAMENTAR </t>
  </si>
  <si>
    <t xml:space="preserve">VALOR  PARLAMENTAR </t>
  </si>
  <si>
    <t xml:space="preserve">FONTE DE RECURSO </t>
  </si>
  <si>
    <t xml:space="preserve">VALOR  </t>
  </si>
  <si>
    <t xml:space="preserve">VIGENCIA </t>
  </si>
  <si>
    <t>ADITIVO</t>
  </si>
  <si>
    <t>TERMO DE COLABORAÇÃO N. 001/2026</t>
  </si>
  <si>
    <t>N. 001/2026</t>
  </si>
  <si>
    <t>ASSUIPI</t>
  </si>
  <si>
    <t xml:space="preserve"> TRANSPORTE UNIVERSITÁRIO </t>
  </si>
  <si>
    <t>1.500.0000750 – Recursos de Emendas Parlamentares Municipais</t>
  </si>
  <si>
    <t xml:space="preserve">13/04/2026 a 30/12/2026 </t>
  </si>
  <si>
    <t xml:space="preserve">Celso da Conceição da Silva </t>
  </si>
  <si>
    <t>1.500.100.1000 – Receitas de Impostos e de Transferência de Impostos – Educação</t>
  </si>
  <si>
    <t>Cleonaldo Araújo França</t>
  </si>
  <si>
    <t xml:space="preserve">Fabio Cezar Tavares </t>
  </si>
  <si>
    <t xml:space="preserve">Fabiano Arlindo Gonçalves </t>
  </si>
  <si>
    <t xml:space="preserve">Natanael da Conceição da Silva </t>
  </si>
  <si>
    <t xml:space="preserve">Suellen Caetano Borges de Oliveira Campos </t>
  </si>
  <si>
    <t>TERMO DE FOMENTO N° 001/2026</t>
  </si>
  <si>
    <t>N° 002/2026</t>
  </si>
  <si>
    <t xml:space="preserve">CTG - INVERNADA ARTISTICA </t>
  </si>
  <si>
    <t xml:space="preserve">PROJETOS CULTURAIS </t>
  </si>
  <si>
    <t>13/04/2026 A 10/10/2026</t>
  </si>
  <si>
    <t>TERMO DE FOMENTO N° 002/2026</t>
  </si>
  <si>
    <t>N° 003/2026</t>
  </si>
  <si>
    <t xml:space="preserve">trilheiros do cerrado </t>
  </si>
  <si>
    <t xml:space="preserve">aquisição de conteiner </t>
  </si>
  <si>
    <t xml:space="preserve">Eluir Cavazin </t>
  </si>
  <si>
    <t>TERMO DE COLABORAÇÃO N. 002/2026</t>
  </si>
  <si>
    <t>N° 004/2026</t>
  </si>
  <si>
    <t xml:space="preserve">Rotary Club Ipiranga </t>
  </si>
  <si>
    <t>Autismo Acolhimento e Inclusão</t>
  </si>
  <si>
    <t>PIX</t>
  </si>
  <si>
    <t>Professora Rosa Neide</t>
  </si>
  <si>
    <t>Deputada Federal</t>
  </si>
  <si>
    <t>PT</t>
  </si>
  <si>
    <t>Aquisição de Patrulha Mecanizada</t>
  </si>
  <si>
    <t>Secretaria Municipal de Agricultura e Meio Ambiente</t>
  </si>
  <si>
    <t>Jayme Campos</t>
  </si>
  <si>
    <t>Deputado Federal</t>
  </si>
  <si>
    <t>Senador</t>
  </si>
  <si>
    <t>Construção Centro Eventos Municipal - 1ª Etapa</t>
  </si>
  <si>
    <t>Secretaria Municipal de Infraestrutura</t>
  </si>
  <si>
    <t>05/07/2023 - 31/12/2026</t>
  </si>
  <si>
    <t>28/06/2024 - 01/01/2026</t>
  </si>
  <si>
    <t>Aquisição de Veículos</t>
  </si>
  <si>
    <t xml:space="preserve">Secretaria Municipal de  Assistência Social </t>
  </si>
  <si>
    <t>10/09/2025 - 31/12/2027</t>
  </si>
  <si>
    <t>Aquisição de Veículo Tipo Ambulância UTI Móvel</t>
  </si>
  <si>
    <t>30/03/2026 - 30/03/2028</t>
  </si>
  <si>
    <t>Secretaria Municipal de Saúde</t>
  </si>
  <si>
    <t>Recebido</t>
  </si>
  <si>
    <t>Liberar Recurso</t>
  </si>
  <si>
    <t>Aquisição de Mobiliário para outros ambientes Escolares</t>
  </si>
  <si>
    <t>José Antônio Medeiros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</si>
</sst>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Segoe UI"/>
    </font>
    <font>
      <b/>
      <sz val="6"/>
      <color rgb="FF555555"/>
      <name val="Verdana"/>
    </font>
    <font>
      <sz val="11"/>
      <color rgb="FF000000"/>
      <name val="Aptos Narrow"/>
      <charset val="1"/>
    </font>
    <font>
      <sz val="12"/>
      <color rgb="FF000000"/>
      <name val="Calibri"/>
    </font>
    <font>
      <sz val="12"/>
      <color rgb="FF343A40"/>
      <name val="FiraSans-Regular"/>
      <charset val="1"/>
    </font>
    <font>
      <sz val="12"/>
      <color rgb="FF1F497D"/>
      <name val="Arial"/>
      <family val="2"/>
    </font>
    <font>
      <sz val="12"/>
      <color rgb="FF1F497D"/>
      <name val="Calibri"/>
      <family val="2"/>
    </font>
    <font>
      <sz val="12"/>
      <name val="Arial"/>
      <family val="2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44" fontId="0" fillId="0" borderId="0" xfId="0" applyNumberFormat="1"/>
    <xf numFmtId="0" fontId="6" fillId="0" borderId="4" xfId="0" applyFont="1" applyBorder="1"/>
    <xf numFmtId="44" fontId="0" fillId="0" borderId="1" xfId="0" applyNumberFormat="1" applyBorder="1" applyAlignment="1">
      <alignment vertical="top" wrapText="1"/>
    </xf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Border="1"/>
    <xf numFmtId="0" fontId="5" fillId="0" borderId="0" xfId="0" applyFont="1"/>
    <xf numFmtId="0" fontId="2" fillId="3" borderId="5" xfId="0" applyFont="1" applyFill="1" applyBorder="1"/>
    <xf numFmtId="0" fontId="8" fillId="0" borderId="1" xfId="0" applyFont="1" applyBorder="1"/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justify" vertical="center"/>
    </xf>
    <xf numFmtId="0" fontId="11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0" xfId="0" applyFont="1"/>
    <xf numFmtId="0" fontId="13" fillId="0" borderId="13" xfId="0" applyFont="1" applyBorder="1"/>
    <xf numFmtId="44" fontId="13" fillId="0" borderId="14" xfId="0" applyNumberFormat="1" applyFont="1" applyBorder="1"/>
    <xf numFmtId="44" fontId="12" fillId="0" borderId="15" xfId="0" applyNumberFormat="1" applyFont="1" applyBorder="1"/>
    <xf numFmtId="0" fontId="12" fillId="0" borderId="13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44" fontId="12" fillId="0" borderId="13" xfId="0" applyNumberFormat="1" applyFont="1" applyBorder="1"/>
    <xf numFmtId="0" fontId="12" fillId="0" borderId="13" xfId="0" applyFont="1" applyBorder="1"/>
    <xf numFmtId="0" fontId="12" fillId="0" borderId="16" xfId="0" applyFont="1" applyBorder="1"/>
    <xf numFmtId="0" fontId="0" fillId="0" borderId="17" xfId="0" applyBorder="1"/>
    <xf numFmtId="0" fontId="13" fillId="0" borderId="16" xfId="0" applyFont="1" applyBorder="1"/>
    <xf numFmtId="0" fontId="13" fillId="0" borderId="18" xfId="0" applyFont="1" applyBorder="1"/>
    <xf numFmtId="44" fontId="13" fillId="0" borderId="17" xfId="0" applyNumberFormat="1" applyFont="1" applyBorder="1"/>
    <xf numFmtId="44" fontId="12" fillId="0" borderId="16" xfId="0" applyNumberFormat="1" applyFont="1" applyBorder="1"/>
    <xf numFmtId="0" fontId="13" fillId="0" borderId="16" xfId="0" applyFont="1" applyBorder="1" applyAlignment="1">
      <alignment horizontal="center"/>
    </xf>
    <xf numFmtId="0" fontId="0" fillId="0" borderId="16" xfId="0" applyBorder="1"/>
    <xf numFmtId="0" fontId="12" fillId="0" borderId="15" xfId="0" applyFont="1" applyBorder="1"/>
    <xf numFmtId="0" fontId="2" fillId="0" borderId="1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44" fontId="2" fillId="0" borderId="15" xfId="0" applyNumberFormat="1" applyFont="1" applyBorder="1"/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0" fillId="0" borderId="13" xfId="0" applyBorder="1" applyAlignment="1">
      <alignment horizontal="center"/>
    </xf>
    <xf numFmtId="0" fontId="0" fillId="0" borderId="18" xfId="0" applyBorder="1"/>
    <xf numFmtId="0" fontId="0" fillId="0" borderId="16" xfId="0" applyBorder="1" applyAlignment="1">
      <alignment horizontal="center"/>
    </xf>
    <xf numFmtId="0" fontId="0" fillId="0" borderId="20" xfId="0" applyBorder="1"/>
    <xf numFmtId="0" fontId="13" fillId="0" borderId="10" xfId="0" applyFont="1" applyBorder="1"/>
    <xf numFmtId="44" fontId="13" fillId="0" borderId="11" xfId="0" applyNumberFormat="1" applyFont="1" applyBorder="1"/>
    <xf numFmtId="0" fontId="13" fillId="0" borderId="15" xfId="0" applyFont="1" applyBorder="1"/>
    <xf numFmtId="0" fontId="14" fillId="0" borderId="16" xfId="0" applyFont="1" applyBorder="1"/>
    <xf numFmtId="0" fontId="12" fillId="0" borderId="15" xfId="0" applyFont="1" applyBorder="1" applyAlignment="1">
      <alignment horizontal="justify" vertical="center"/>
    </xf>
    <xf numFmtId="44" fontId="13" fillId="0" borderId="19" xfId="0" applyNumberFormat="1" applyFont="1" applyBorder="1"/>
    <xf numFmtId="44" fontId="0" fillId="0" borderId="13" xfId="0" applyNumberFormat="1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0" xfId="0" applyFont="1"/>
    <xf numFmtId="8" fontId="16" fillId="0" borderId="1" xfId="0" applyNumberFormat="1" applyFont="1" applyBorder="1"/>
    <xf numFmtId="0" fontId="0" fillId="0" borderId="1" xfId="0" applyBorder="1"/>
    <xf numFmtId="44" fontId="0" fillId="0" borderId="1" xfId="0" applyNumberFormat="1" applyBorder="1"/>
    <xf numFmtId="0" fontId="7" fillId="0" borderId="1" xfId="0" applyFont="1" applyBorder="1"/>
    <xf numFmtId="0" fontId="6" fillId="0" borderId="0" xfId="0" applyFont="1"/>
    <xf numFmtId="0" fontId="7" fillId="0" borderId="0" xfId="0" applyFont="1"/>
    <xf numFmtId="44" fontId="6" fillId="0" borderId="0" xfId="0" applyNumberFormat="1" applyFont="1"/>
    <xf numFmtId="0" fontId="18" fillId="0" borderId="1" xfId="0" applyFont="1" applyBorder="1" applyAlignment="1">
      <alignment vertical="top" wrapText="1"/>
    </xf>
    <xf numFmtId="0" fontId="10" fillId="0" borderId="0" xfId="0" applyFont="1"/>
    <xf numFmtId="4" fontId="10" fillId="0" borderId="0" xfId="0" applyNumberFormat="1" applyFont="1"/>
    <xf numFmtId="44" fontId="9" fillId="0" borderId="1" xfId="0" applyNumberFormat="1" applyFont="1" applyBorder="1"/>
    <xf numFmtId="44" fontId="10" fillId="0" borderId="0" xfId="0" applyNumberFormat="1" applyFont="1"/>
    <xf numFmtId="0" fontId="2" fillId="2" borderId="0" xfId="0" applyFont="1" applyFill="1"/>
    <xf numFmtId="0" fontId="0" fillId="0" borderId="3" xfId="0" applyBorder="1" applyAlignment="1">
      <alignment vertical="top" wrapText="1"/>
    </xf>
    <xf numFmtId="44" fontId="0" fillId="0" borderId="3" xfId="0" applyNumberFormat="1" applyBorder="1"/>
    <xf numFmtId="0" fontId="0" fillId="0" borderId="3" xfId="0" applyBorder="1"/>
    <xf numFmtId="0" fontId="0" fillId="0" borderId="21" xfId="0" applyBorder="1"/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1" xfId="0" applyFont="1" applyBorder="1"/>
    <xf numFmtId="1" fontId="0" fillId="0" borderId="1" xfId="0" applyNumberForma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" fontId="20" fillId="0" borderId="1" xfId="0" applyNumberFormat="1" applyFont="1" applyBorder="1"/>
    <xf numFmtId="0" fontId="18" fillId="0" borderId="1" xfId="0" applyFont="1" applyBorder="1"/>
    <xf numFmtId="0" fontId="15" fillId="0" borderId="1" xfId="0" applyFont="1" applyBorder="1"/>
    <xf numFmtId="0" fontId="21" fillId="0" borderId="1" xfId="0" applyFont="1" applyBorder="1"/>
    <xf numFmtId="44" fontId="17" fillId="5" borderId="22" xfId="0" applyNumberFormat="1" applyFont="1" applyFill="1" applyBorder="1"/>
    <xf numFmtId="44" fontId="17" fillId="5" borderId="12" xfId="0" applyNumberFormat="1" applyFont="1" applyFill="1" applyBorder="1"/>
    <xf numFmtId="44" fontId="17" fillId="5" borderId="11" xfId="0" applyNumberFormat="1" applyFont="1" applyFill="1" applyBorder="1"/>
    <xf numFmtId="44" fontId="9" fillId="0" borderId="2" xfId="0" applyNumberFormat="1" applyFont="1" applyBorder="1"/>
    <xf numFmtId="164" fontId="9" fillId="0" borderId="2" xfId="0" applyNumberFormat="1" applyFont="1" applyBorder="1"/>
    <xf numFmtId="44" fontId="22" fillId="5" borderId="22" xfId="13" applyFont="1" applyFill="1" applyBorder="1"/>
    <xf numFmtId="44" fontId="22" fillId="5" borderId="12" xfId="13" applyFont="1" applyFill="1" applyBorder="1"/>
    <xf numFmtId="44" fontId="22" fillId="5" borderId="11" xfId="13" applyFont="1" applyFill="1" applyBorder="1"/>
    <xf numFmtId="44" fontId="8" fillId="0" borderId="1" xfId="13" applyFont="1" applyBorder="1"/>
    <xf numFmtId="44" fontId="8" fillId="0" borderId="2" xfId="13" applyFont="1" applyBorder="1"/>
    <xf numFmtId="4" fontId="8" fillId="0" borderId="2" xfId="0" applyNumberFormat="1" applyFont="1" applyBorder="1"/>
    <xf numFmtId="44" fontId="22" fillId="5" borderId="23" xfId="13" applyFont="1" applyFill="1" applyBorder="1"/>
    <xf numFmtId="4" fontId="22" fillId="5" borderId="24" xfId="0" applyNumberFormat="1" applyFont="1" applyFill="1" applyBorder="1"/>
    <xf numFmtId="4" fontId="22" fillId="5" borderId="25" xfId="0" applyNumberFormat="1" applyFont="1" applyFill="1" applyBorder="1"/>
    <xf numFmtId="1" fontId="0" fillId="0" borderId="1" xfId="0" applyNumberFormat="1" applyBorder="1"/>
    <xf numFmtId="44" fontId="0" fillId="0" borderId="1" xfId="13" applyFont="1" applyBorder="1"/>
    <xf numFmtId="44" fontId="16" fillId="0" borderId="1" xfId="13" applyFont="1" applyBorder="1"/>
    <xf numFmtId="0" fontId="2" fillId="0" borderId="6" xfId="0" applyFont="1" applyBorder="1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</cellXfs>
  <cellStyles count="14">
    <cellStyle name="Moeda" xfId="13" builtinId="4"/>
    <cellStyle name="Moeda 2" xfId="2" xr:uid="{E7BE3898-1855-454E-993E-4ED7D9DDFFD3}"/>
    <cellStyle name="Moeda 2 2" xfId="5" xr:uid="{534010B0-194E-4E73-980A-17D5366F6C63}"/>
    <cellStyle name="Moeda 2 2 2" xfId="7" xr:uid="{A387F5ED-A3BF-4BC0-85CE-39F20165DB25}"/>
    <cellStyle name="Moeda 2 3" xfId="8" xr:uid="{26306F25-B0F0-4AAC-836D-512ED53B295C}"/>
    <cellStyle name="Moeda 3" xfId="1" xr:uid="{758EA6E0-CD6E-402B-83D3-917105DAD686}"/>
    <cellStyle name="Moeda 3 2" xfId="6" xr:uid="{00F71CC1-AF9B-4301-B5A4-D328871FB3DD}"/>
    <cellStyle name="Moeda 3 2 2" xfId="9" xr:uid="{4FEF5454-D03E-471B-803B-6B102DB43C23}"/>
    <cellStyle name="Moeda 3 3" xfId="10" xr:uid="{D19C0CE4-D2A1-40DD-B471-B0D6CB43809B}"/>
    <cellStyle name="Moeda 4" xfId="4" xr:uid="{E440DC23-3FDC-40D6-83F6-007C52F72C93}"/>
    <cellStyle name="Moeda 4 2" xfId="11" xr:uid="{77E97C45-8D5C-40C4-9779-CF61F809EB6A}"/>
    <cellStyle name="Moeda 5" xfId="12" xr:uid="{FAC1BF65-D262-4373-AB30-1246C8D368E3}"/>
    <cellStyle name="Normal" xfId="0" builtinId="0"/>
    <cellStyle name="Porcentagem 2" xfId="3" xr:uid="{0E24A745-0A45-46BE-822D-84562E6338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D863-2EDD-4580-BF67-B63DFB5EE890}">
  <dimension ref="A1:U73"/>
  <sheetViews>
    <sheetView tabSelected="1" zoomScale="80" zoomScaleNormal="80" workbookViewId="0">
      <selection activeCell="G19" sqref="G19"/>
    </sheetView>
  </sheetViews>
  <sheetFormatPr defaultRowHeight="15"/>
  <cols>
    <col min="2" max="2" width="9.7109375" customWidth="1"/>
    <col min="3" max="3" width="10.5703125" customWidth="1"/>
    <col min="4" max="4" width="42.85546875" customWidth="1"/>
    <col min="5" max="5" width="14.85546875" customWidth="1"/>
    <col min="6" max="6" width="23.5703125" customWidth="1"/>
    <col min="7" max="7" width="29" customWidth="1"/>
    <col min="8" max="8" width="26.5703125" customWidth="1"/>
    <col min="9" max="9" width="36.42578125" customWidth="1"/>
    <col min="10" max="10" width="16" customWidth="1"/>
    <col min="11" max="11" width="94" customWidth="1"/>
    <col min="12" max="12" width="69.28515625" customWidth="1"/>
    <col min="13" max="13" width="23.28515625" customWidth="1"/>
    <col min="14" max="14" width="20.42578125" customWidth="1"/>
    <col min="15" max="15" width="13.5703125" customWidth="1"/>
    <col min="16" max="16" width="14" customWidth="1"/>
    <col min="17" max="17" width="25.7109375" customWidth="1"/>
    <col min="18" max="18" width="17.5703125" customWidth="1"/>
    <col min="19" max="19" width="19.7109375" customWidth="1"/>
    <col min="20" max="21" width="14.85546875" customWidth="1"/>
  </cols>
  <sheetData>
    <row r="1" spans="1:21" ht="16.5" customHeight="1">
      <c r="A1" t="s">
        <v>20</v>
      </c>
      <c r="B1" s="9" t="s">
        <v>21</v>
      </c>
      <c r="C1" s="73" t="s">
        <v>0</v>
      </c>
      <c r="D1" s="73" t="s">
        <v>1</v>
      </c>
      <c r="E1" s="73" t="s">
        <v>2</v>
      </c>
      <c r="F1" s="73" t="s">
        <v>3</v>
      </c>
      <c r="G1" s="73" t="s">
        <v>4</v>
      </c>
      <c r="H1" s="73" t="s">
        <v>5</v>
      </c>
      <c r="I1" s="4" t="s">
        <v>6</v>
      </c>
      <c r="J1" s="73" t="s">
        <v>7</v>
      </c>
      <c r="K1" s="73" t="s">
        <v>8</v>
      </c>
      <c r="L1" s="73" t="s">
        <v>9</v>
      </c>
      <c r="M1" s="73" t="s">
        <v>10</v>
      </c>
      <c r="N1" s="98" t="s">
        <v>11</v>
      </c>
      <c r="O1" s="98"/>
      <c r="P1" s="98"/>
      <c r="Q1" s="98"/>
      <c r="R1" s="98"/>
      <c r="S1" s="98"/>
      <c r="T1" s="5" t="s">
        <v>12</v>
      </c>
      <c r="U1" s="72"/>
    </row>
    <row r="2" spans="1:21" ht="15.75">
      <c r="B2" s="99"/>
      <c r="C2" s="100"/>
      <c r="D2" s="72"/>
      <c r="E2" s="72"/>
      <c r="F2" s="72"/>
      <c r="G2" s="72"/>
      <c r="H2" s="72"/>
      <c r="I2" s="72"/>
      <c r="J2" s="72"/>
      <c r="K2" s="2"/>
      <c r="L2" s="72"/>
      <c r="M2" s="72"/>
      <c r="N2" s="72" t="s">
        <v>7</v>
      </c>
      <c r="O2" s="72" t="s">
        <v>13</v>
      </c>
      <c r="P2" s="72" t="s">
        <v>14</v>
      </c>
      <c r="Q2" s="72" t="s">
        <v>15</v>
      </c>
      <c r="R2" s="72" t="s">
        <v>82</v>
      </c>
      <c r="S2" s="72" t="s">
        <v>16</v>
      </c>
      <c r="T2" s="6"/>
      <c r="U2" s="72"/>
    </row>
    <row r="3" spans="1:21" ht="16.5" thickBot="1">
      <c r="A3" s="55">
        <v>2023</v>
      </c>
      <c r="B3" s="52" t="s">
        <v>17</v>
      </c>
      <c r="C3" s="52"/>
      <c r="D3" s="52" t="s">
        <v>22</v>
      </c>
      <c r="E3" s="67" t="s">
        <v>63</v>
      </c>
      <c r="F3" s="75">
        <v>202340610011</v>
      </c>
      <c r="G3" s="52" t="s">
        <v>64</v>
      </c>
      <c r="H3" s="76" t="s">
        <v>65</v>
      </c>
      <c r="I3" s="52" t="s">
        <v>66</v>
      </c>
      <c r="J3" s="52"/>
      <c r="K3" s="61" t="s">
        <v>67</v>
      </c>
      <c r="L3" s="57" t="s">
        <v>68</v>
      </c>
      <c r="M3" s="52" t="s">
        <v>74</v>
      </c>
      <c r="N3" s="3">
        <v>450000</v>
      </c>
      <c r="O3" s="3">
        <v>0</v>
      </c>
      <c r="P3" s="3">
        <v>0</v>
      </c>
      <c r="Q3" s="3"/>
      <c r="R3" s="3">
        <v>450000</v>
      </c>
      <c r="S3" s="3">
        <v>450000</v>
      </c>
      <c r="T3" s="52" t="s">
        <v>23</v>
      </c>
      <c r="U3" s="51"/>
    </row>
    <row r="4" spans="1:21" ht="16.5" thickBot="1">
      <c r="G4" s="58"/>
      <c r="H4" s="8"/>
      <c r="K4" s="58"/>
      <c r="L4" s="59"/>
      <c r="N4" s="60"/>
      <c r="O4" s="1"/>
      <c r="P4" s="1"/>
      <c r="Q4" s="81">
        <f>SUM(Q3:Q3)</f>
        <v>0</v>
      </c>
      <c r="R4" s="82">
        <f>SUM(R3:R3)</f>
        <v>450000</v>
      </c>
      <c r="S4" s="83">
        <f>SUM(S3:S3)</f>
        <v>450000</v>
      </c>
    </row>
    <row r="5" spans="1:21">
      <c r="B5" s="66"/>
    </row>
    <row r="6" spans="1:21" ht="16.5" thickBot="1">
      <c r="A6" s="55">
        <v>2024</v>
      </c>
      <c r="B6" s="55" t="s">
        <v>17</v>
      </c>
      <c r="C6" s="70"/>
      <c r="D6" s="52" t="s">
        <v>22</v>
      </c>
      <c r="E6" s="69" t="s">
        <v>63</v>
      </c>
      <c r="F6" s="77">
        <v>202423760008</v>
      </c>
      <c r="G6" s="78" t="s">
        <v>69</v>
      </c>
      <c r="H6" s="79" t="s">
        <v>71</v>
      </c>
      <c r="I6" s="55" t="s">
        <v>24</v>
      </c>
      <c r="J6" s="55"/>
      <c r="K6" s="80" t="s">
        <v>72</v>
      </c>
      <c r="L6" s="57" t="s">
        <v>73</v>
      </c>
      <c r="M6" s="55" t="s">
        <v>75</v>
      </c>
      <c r="N6" s="64">
        <v>500044</v>
      </c>
      <c r="O6" s="56">
        <v>0</v>
      </c>
      <c r="P6" s="56">
        <v>0</v>
      </c>
      <c r="Q6" s="84"/>
      <c r="R6" s="85">
        <v>500044</v>
      </c>
      <c r="S6" s="85">
        <v>500044</v>
      </c>
      <c r="T6" s="55" t="s">
        <v>23</v>
      </c>
    </row>
    <row r="7" spans="1:21" ht="16.5" thickBot="1">
      <c r="B7" s="7"/>
      <c r="H7" s="8"/>
      <c r="K7" s="62"/>
      <c r="N7" s="65"/>
      <c r="O7" s="1"/>
      <c r="P7" s="1"/>
      <c r="Q7" s="86">
        <v>0</v>
      </c>
      <c r="R7" s="87">
        <v>500044</v>
      </c>
      <c r="S7" s="88">
        <v>500044</v>
      </c>
    </row>
    <row r="9" spans="1:21" ht="16.5" thickBot="1">
      <c r="A9" s="55">
        <v>2025</v>
      </c>
      <c r="B9" s="55" t="s">
        <v>17</v>
      </c>
      <c r="C9" s="70"/>
      <c r="D9" s="52" t="s">
        <v>22</v>
      </c>
      <c r="E9" s="69" t="s">
        <v>63</v>
      </c>
      <c r="F9" s="77">
        <v>202523760005</v>
      </c>
      <c r="G9" s="78" t="s">
        <v>69</v>
      </c>
      <c r="H9" s="79" t="s">
        <v>71</v>
      </c>
      <c r="I9" s="55" t="s">
        <v>24</v>
      </c>
      <c r="J9" s="55"/>
      <c r="K9" s="10" t="s">
        <v>76</v>
      </c>
      <c r="L9" s="55" t="s">
        <v>77</v>
      </c>
      <c r="M9" s="55" t="s">
        <v>78</v>
      </c>
      <c r="N9" s="89">
        <v>623743.56000000006</v>
      </c>
      <c r="O9" s="56">
        <v>0</v>
      </c>
      <c r="P9" s="68">
        <v>0</v>
      </c>
      <c r="Q9" s="90">
        <v>0</v>
      </c>
      <c r="R9" s="91">
        <v>623743.56000000006</v>
      </c>
      <c r="S9" s="91">
        <v>623743.56000000006</v>
      </c>
      <c r="T9" s="55" t="s">
        <v>23</v>
      </c>
    </row>
    <row r="10" spans="1:21" ht="16.5" thickBot="1">
      <c r="H10" s="8"/>
      <c r="K10" s="62"/>
      <c r="N10" s="63"/>
      <c r="Q10" s="92">
        <v>0</v>
      </c>
      <c r="R10" s="93">
        <v>623743.56000000006</v>
      </c>
      <c r="S10" s="94">
        <v>623743.56000000006</v>
      </c>
    </row>
    <row r="11" spans="1:21">
      <c r="B11" s="53"/>
      <c r="Q11" s="71"/>
      <c r="R11" s="71"/>
      <c r="S11" s="71"/>
    </row>
    <row r="12" spans="1:21" ht="18.75">
      <c r="A12" s="55">
        <v>2026</v>
      </c>
      <c r="B12" s="55" t="s">
        <v>17</v>
      </c>
      <c r="C12" s="55"/>
      <c r="D12" s="55" t="s">
        <v>22</v>
      </c>
      <c r="E12" s="55" t="s">
        <v>63</v>
      </c>
      <c r="F12" s="95">
        <v>202623760002</v>
      </c>
      <c r="G12" s="78" t="s">
        <v>69</v>
      </c>
      <c r="H12" s="79" t="s">
        <v>71</v>
      </c>
      <c r="I12" s="55" t="s">
        <v>24</v>
      </c>
      <c r="J12" s="55"/>
      <c r="K12" s="10" t="s">
        <v>79</v>
      </c>
      <c r="L12" s="55" t="s">
        <v>81</v>
      </c>
      <c r="M12" s="55" t="s">
        <v>80</v>
      </c>
      <c r="N12" s="54">
        <v>447793.78</v>
      </c>
      <c r="O12" s="96">
        <v>0</v>
      </c>
      <c r="P12" s="96">
        <v>0</v>
      </c>
      <c r="Q12" s="97">
        <v>0</v>
      </c>
      <c r="R12" s="89">
        <v>0</v>
      </c>
      <c r="S12" s="89">
        <v>0</v>
      </c>
      <c r="T12" s="55" t="s">
        <v>83</v>
      </c>
    </row>
    <row r="13" spans="1:21" ht="18.75">
      <c r="A13" s="55">
        <v>2026</v>
      </c>
      <c r="B13" s="55" t="s">
        <v>17</v>
      </c>
      <c r="C13" s="55"/>
      <c r="D13" s="55" t="s">
        <v>22</v>
      </c>
      <c r="E13" s="55" t="s">
        <v>63</v>
      </c>
      <c r="F13" s="95">
        <v>202641530010</v>
      </c>
      <c r="G13" s="55" t="s">
        <v>85</v>
      </c>
      <c r="H13" s="55" t="s">
        <v>70</v>
      </c>
      <c r="I13" s="55" t="s">
        <v>18</v>
      </c>
      <c r="J13" s="55"/>
      <c r="K13" s="74" t="s">
        <v>84</v>
      </c>
      <c r="L13" s="55" t="s">
        <v>19</v>
      </c>
      <c r="M13" s="55" t="s">
        <v>80</v>
      </c>
      <c r="N13" s="54">
        <v>497500</v>
      </c>
      <c r="O13" s="96">
        <v>0</v>
      </c>
      <c r="P13" s="96">
        <v>0</v>
      </c>
      <c r="Q13" s="97">
        <v>0</v>
      </c>
      <c r="R13" s="89">
        <v>0</v>
      </c>
      <c r="S13" s="89">
        <v>0</v>
      </c>
      <c r="T13" s="55" t="s">
        <v>83</v>
      </c>
    </row>
    <row r="58" spans="4:13" ht="15.75" thickBot="1">
      <c r="D58" s="11" t="s">
        <v>26</v>
      </c>
      <c r="E58" s="12" t="s">
        <v>27</v>
      </c>
      <c r="F58" s="11" t="s">
        <v>28</v>
      </c>
      <c r="G58" s="13" t="s">
        <v>29</v>
      </c>
      <c r="H58" s="11" t="s">
        <v>30</v>
      </c>
      <c r="I58" s="12" t="s">
        <v>31</v>
      </c>
      <c r="J58" s="11" t="s">
        <v>32</v>
      </c>
      <c r="K58" s="11" t="s">
        <v>33</v>
      </c>
      <c r="L58" s="11" t="s">
        <v>34</v>
      </c>
      <c r="M58" s="11" t="s">
        <v>35</v>
      </c>
    </row>
    <row r="59" spans="4:13">
      <c r="D59" s="14" t="s">
        <v>36</v>
      </c>
      <c r="E59" s="15" t="s">
        <v>37</v>
      </c>
      <c r="F59" s="16" t="s">
        <v>38</v>
      </c>
      <c r="G59" s="17" t="s">
        <v>39</v>
      </c>
      <c r="H59" s="18" t="s">
        <v>25</v>
      </c>
      <c r="I59" s="19">
        <v>17884.16</v>
      </c>
      <c r="J59" s="18" t="s">
        <v>40</v>
      </c>
      <c r="K59" s="20">
        <v>112884.16</v>
      </c>
      <c r="L59" s="21" t="s">
        <v>41</v>
      </c>
      <c r="M59" s="22"/>
    </row>
    <row r="60" spans="4:13">
      <c r="D60" s="22"/>
      <c r="E60" s="23"/>
      <c r="F60" s="18"/>
      <c r="G60" s="17"/>
      <c r="H60" s="18" t="s">
        <v>42</v>
      </c>
      <c r="I60" s="19">
        <v>20000</v>
      </c>
      <c r="J60" s="18" t="s">
        <v>43</v>
      </c>
      <c r="K60" s="24">
        <v>660000</v>
      </c>
      <c r="L60" s="16"/>
      <c r="M60" s="22"/>
    </row>
    <row r="61" spans="4:13">
      <c r="D61" s="22"/>
      <c r="E61" s="23"/>
      <c r="F61" s="18"/>
      <c r="G61" s="17"/>
      <c r="H61" s="18" t="s">
        <v>44</v>
      </c>
      <c r="I61" s="19">
        <v>20000</v>
      </c>
      <c r="J61" s="18"/>
      <c r="K61" s="18"/>
      <c r="L61" s="16"/>
      <c r="M61" s="22"/>
    </row>
    <row r="62" spans="4:13">
      <c r="D62" s="22"/>
      <c r="E62" s="23"/>
      <c r="F62" s="18"/>
      <c r="G62" s="17"/>
      <c r="H62" s="18" t="s">
        <v>45</v>
      </c>
      <c r="I62" s="19">
        <v>20000</v>
      </c>
      <c r="J62" s="18"/>
      <c r="K62" s="18"/>
      <c r="L62" s="16"/>
      <c r="M62" s="22"/>
    </row>
    <row r="63" spans="4:13">
      <c r="D63" s="25"/>
      <c r="E63" s="23"/>
      <c r="F63" s="18"/>
      <c r="G63" s="17"/>
      <c r="H63" s="18" t="s">
        <v>46</v>
      </c>
      <c r="I63" s="19">
        <v>10000</v>
      </c>
      <c r="J63" s="18"/>
      <c r="K63" s="18"/>
      <c r="L63" s="16"/>
      <c r="M63" s="22"/>
    </row>
    <row r="64" spans="4:13">
      <c r="D64" s="25"/>
      <c r="E64" s="23"/>
      <c r="F64" s="18"/>
      <c r="G64" s="17"/>
      <c r="H64" s="18" t="s">
        <v>47</v>
      </c>
      <c r="I64" s="19">
        <v>15000</v>
      </c>
      <c r="J64" s="18"/>
      <c r="K64" s="18"/>
      <c r="L64" s="16"/>
      <c r="M64" s="22"/>
    </row>
    <row r="65" spans="4:13" ht="15.75" thickBot="1">
      <c r="D65" s="26"/>
      <c r="E65" s="27"/>
      <c r="F65" s="28"/>
      <c r="G65" s="29"/>
      <c r="H65" s="28" t="s">
        <v>48</v>
      </c>
      <c r="I65" s="30">
        <v>10000</v>
      </c>
      <c r="J65" s="28"/>
      <c r="K65" s="31">
        <f>SUM(K59:K64)</f>
        <v>772884.16</v>
      </c>
      <c r="L65" s="32"/>
      <c r="M65" s="33"/>
    </row>
    <row r="66" spans="4:13" ht="15.75" thickBot="1">
      <c r="D66" s="34" t="s">
        <v>49</v>
      </c>
      <c r="E66" s="35" t="s">
        <v>50</v>
      </c>
      <c r="F66" s="36" t="s">
        <v>51</v>
      </c>
      <c r="G66" t="s">
        <v>52</v>
      </c>
      <c r="H66" s="18" t="s">
        <v>46</v>
      </c>
      <c r="I66" s="30">
        <v>10000</v>
      </c>
      <c r="J66" s="18" t="s">
        <v>40</v>
      </c>
      <c r="K66" s="37">
        <v>40000</v>
      </c>
      <c r="L66" s="38" t="s">
        <v>53</v>
      </c>
      <c r="M66" s="39"/>
    </row>
    <row r="67" spans="4:13" ht="15.75" thickBot="1">
      <c r="D67" s="22"/>
      <c r="E67" s="23"/>
      <c r="F67" s="22"/>
      <c r="H67" s="18" t="s">
        <v>45</v>
      </c>
      <c r="I67" s="30">
        <v>10000</v>
      </c>
      <c r="J67" s="22"/>
      <c r="K67" s="22"/>
      <c r="L67" s="40"/>
      <c r="M67" s="22"/>
    </row>
    <row r="68" spans="4:13" ht="15.75" thickBot="1">
      <c r="D68" s="22"/>
      <c r="E68" s="23"/>
      <c r="F68" s="22"/>
      <c r="H68" s="18" t="s">
        <v>47</v>
      </c>
      <c r="I68" s="30">
        <v>10000</v>
      </c>
      <c r="J68" s="22"/>
      <c r="K68" s="22"/>
      <c r="L68" s="40"/>
      <c r="M68" s="22"/>
    </row>
    <row r="69" spans="4:13" ht="15.75" thickBot="1">
      <c r="D69" s="33"/>
      <c r="E69" s="27"/>
      <c r="F69" s="33"/>
      <c r="G69" s="41"/>
      <c r="H69" s="28" t="s">
        <v>48</v>
      </c>
      <c r="I69" s="30">
        <v>10000</v>
      </c>
      <c r="J69" s="33"/>
      <c r="K69" s="33"/>
      <c r="L69" s="42"/>
      <c r="M69" s="33"/>
    </row>
    <row r="70" spans="4:13" ht="15.75" thickBot="1">
      <c r="D70" s="34" t="s">
        <v>54</v>
      </c>
      <c r="E70" s="35" t="s">
        <v>55</v>
      </c>
      <c r="F70" s="39" t="s">
        <v>56</v>
      </c>
      <c r="G70" s="43" t="s">
        <v>57</v>
      </c>
      <c r="H70" s="44" t="s">
        <v>48</v>
      </c>
      <c r="I70" s="45">
        <v>10000</v>
      </c>
      <c r="J70" s="46" t="s">
        <v>40</v>
      </c>
      <c r="K70" s="37">
        <v>67000</v>
      </c>
      <c r="L70" s="38" t="s">
        <v>53</v>
      </c>
      <c r="M70" s="39"/>
    </row>
    <row r="71" spans="4:13" ht="16.5" thickBot="1">
      <c r="D71" s="33"/>
      <c r="E71" s="27"/>
      <c r="F71" s="33"/>
      <c r="G71" s="41"/>
      <c r="H71" s="47" t="s">
        <v>58</v>
      </c>
      <c r="I71" s="30">
        <v>57000</v>
      </c>
      <c r="J71" s="33"/>
      <c r="K71" s="33"/>
      <c r="L71" s="42"/>
      <c r="M71" s="33"/>
    </row>
    <row r="72" spans="4:13" ht="15.75" thickBot="1">
      <c r="D72" s="48" t="s">
        <v>59</v>
      </c>
      <c r="E72" s="35" t="s">
        <v>60</v>
      </c>
      <c r="F72" s="39" t="s">
        <v>61</v>
      </c>
      <c r="G72" s="43" t="s">
        <v>62</v>
      </c>
      <c r="H72" s="44" t="s">
        <v>48</v>
      </c>
      <c r="I72" s="49">
        <v>16000</v>
      </c>
      <c r="J72" s="46" t="s">
        <v>40</v>
      </c>
      <c r="K72" s="50">
        <v>26000</v>
      </c>
      <c r="L72" s="22"/>
      <c r="M72" s="22"/>
    </row>
    <row r="73" spans="4:13" ht="15.75" thickBot="1">
      <c r="D73" s="33"/>
      <c r="E73" s="27"/>
      <c r="F73" s="33"/>
      <c r="G73" s="41"/>
      <c r="H73" s="28" t="s">
        <v>45</v>
      </c>
      <c r="I73" s="30">
        <v>10000</v>
      </c>
      <c r="J73" s="33"/>
      <c r="K73" s="33"/>
      <c r="L73" s="33"/>
      <c r="M73" s="33"/>
    </row>
  </sheetData>
  <mergeCells count="2">
    <mergeCell ref="N1:S1"/>
    <mergeCell ref="B2:C2"/>
  </mergeCells>
  <phoneticPr fontId="1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EMENDAS PARLAMENTARES MUNI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Edilaine Edilaine</dc:creator>
  <cp:keywords/>
  <dc:description/>
  <cp:lastModifiedBy>Convenio</cp:lastModifiedBy>
  <cp:revision/>
  <dcterms:created xsi:type="dcterms:W3CDTF">2026-05-26T11:15:03Z</dcterms:created>
  <dcterms:modified xsi:type="dcterms:W3CDTF">2026-05-29T12:13:03Z</dcterms:modified>
  <cp:category/>
  <cp:contentStatus/>
</cp:coreProperties>
</file>